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alexandra.gritiuc\Desktop\"/>
    </mc:Choice>
  </mc:AlternateContent>
  <xr:revisionPtr revIDLastSave="0" documentId="8_{799C50CF-A8D1-4331-AFD2-F17B214103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5" i="1" l="1"/>
  <c r="B75" i="1" s="1"/>
  <c r="C74" i="1"/>
  <c r="B74" i="1" s="1"/>
  <c r="C73" i="1"/>
  <c r="B73" i="1" s="1"/>
  <c r="C72" i="1"/>
  <c r="B72" i="1" s="1"/>
  <c r="C71" i="1"/>
  <c r="B71" i="1" s="1"/>
  <c r="C70" i="1"/>
  <c r="B70" i="1" s="1"/>
  <c r="C69" i="1"/>
  <c r="B69" i="1" s="1"/>
  <c r="C68" i="1"/>
  <c r="B68" i="1" s="1"/>
  <c r="C62" i="1"/>
  <c r="B62" i="1" s="1"/>
  <c r="C47" i="1"/>
  <c r="B47" i="1" s="1"/>
  <c r="C44" i="1"/>
  <c r="B44" i="1" s="1"/>
</calcChain>
</file>

<file path=xl/sharedStrings.xml><?xml version="1.0" encoding="utf-8"?>
<sst xmlns="http://schemas.openxmlformats.org/spreadsheetml/2006/main" count="412" uniqueCount="249">
  <si>
    <t>Lista oficiilor și agențiilor poștale care activează sâmbăta</t>
  </si>
  <si>
    <t>Nr. d/o</t>
  </si>
  <si>
    <t>Denumire sucursala</t>
  </si>
  <si>
    <t>Raion</t>
  </si>
  <si>
    <t>Denumire Subdiviziune</t>
  </si>
  <si>
    <t>Tip localitate</t>
  </si>
  <si>
    <t>Adresa poștală</t>
  </si>
  <si>
    <t>Program de lucru - Început</t>
  </si>
  <si>
    <t>Program de lucru - Sfârșit</t>
  </si>
  <si>
    <t>1</t>
  </si>
  <si>
    <t>Anenii Noi</t>
  </si>
  <si>
    <t>OP6501 Anenii Noi</t>
  </si>
  <si>
    <t>oras</t>
  </si>
  <si>
    <t>str. Alexandr Suvorov, 12, MD-6501, or. Anenii Noi</t>
  </si>
  <si>
    <t>2</t>
  </si>
  <si>
    <t>OP6539 Varnita</t>
  </si>
  <si>
    <t>sat</t>
  </si>
  <si>
    <t>str. Tighina, 64, MD-6539, s. Varnița, r-nul Anenii Noi</t>
  </si>
  <si>
    <t>3</t>
  </si>
  <si>
    <t>AP6582 Anenii Noi</t>
  </si>
  <si>
    <t>str. Concilierii Naționale, 48, MD-6501, or. Anenii Noi</t>
  </si>
  <si>
    <t>4</t>
  </si>
  <si>
    <t>Balti</t>
  </si>
  <si>
    <t>OP3101 Balti</t>
  </si>
  <si>
    <t>str. Calea Ieşilor, 5, MD-3101, mun. Balti</t>
  </si>
  <si>
    <t>5</t>
  </si>
  <si>
    <t>OP3112 Balti</t>
  </si>
  <si>
    <t>str. Bulgară, 88, MD-3112, mun. Balti</t>
  </si>
  <si>
    <t>6</t>
  </si>
  <si>
    <t>OP3118 Balti</t>
  </si>
  <si>
    <t>str. Independenţei, 28, MD-3118, mun. Balti</t>
  </si>
  <si>
    <t>7</t>
  </si>
  <si>
    <t>OP3121 Balti</t>
  </si>
  <si>
    <t>str. Ștefan cel Mare, 60, MD-3121, mun. Balti</t>
  </si>
  <si>
    <t>8</t>
  </si>
  <si>
    <t>AP3183 Balti</t>
  </si>
  <si>
    <t>9</t>
  </si>
  <si>
    <t>AP3185 Balti</t>
  </si>
  <si>
    <t>str. Ștefan cel Mare, 2, MD-3129, mun. Balti</t>
  </si>
  <si>
    <t>10</t>
  </si>
  <si>
    <t>Falesti</t>
  </si>
  <si>
    <t>OP5902 Falesti</t>
  </si>
  <si>
    <t>str. Ștefan cel Mare, 81, MD-5902, or. Falesti</t>
  </si>
  <si>
    <t>11</t>
  </si>
  <si>
    <t>Glodeni</t>
  </si>
  <si>
    <t>OP4901 Glodeni</t>
  </si>
  <si>
    <t>str. Suveranității, 27, MD-4901, or. Glodeni</t>
  </si>
  <si>
    <t>12</t>
  </si>
  <si>
    <t>AP4981 Glodeni</t>
  </si>
  <si>
    <t>str. Ștefan cel Mare, 40a, MD-4901, or. Glodeni</t>
  </si>
  <si>
    <t>13</t>
  </si>
  <si>
    <t>Briceni</t>
  </si>
  <si>
    <t>OP4701 Briceni</t>
  </si>
  <si>
    <t>str. Independenţei, 26, MD-4701, or. Briceni</t>
  </si>
  <si>
    <t>14</t>
  </si>
  <si>
    <t>Cahul</t>
  </si>
  <si>
    <t>OP3909 Cahul</t>
  </si>
  <si>
    <t>str. Republicii, 17, MD-3909, mun. Cahul</t>
  </si>
  <si>
    <t>15</t>
  </si>
  <si>
    <t xml:space="preserve">AP3982 Cahul </t>
  </si>
  <si>
    <t>str. Prospectul Republicii, 24G, MD-3901, mun. Cahul</t>
  </si>
  <si>
    <t>16</t>
  </si>
  <si>
    <t>AP5301 Vulcănești</t>
  </si>
  <si>
    <t>str. Lenin, 100, МD-5301, or. Vulcanesti, r-nul Comrat</t>
  </si>
  <si>
    <t>17</t>
  </si>
  <si>
    <t>Calarasi</t>
  </si>
  <si>
    <t>OP4404 Calarasi</t>
  </si>
  <si>
    <t>str. Mihai Eminescu, 17, MD-4404, or. Calarasi</t>
  </si>
  <si>
    <t>18</t>
  </si>
  <si>
    <t>Cantemir</t>
  </si>
  <si>
    <t>OP7300 Cantemir</t>
  </si>
  <si>
    <t>str. Trandafirilor, 2, MD-7300, or. Cantemir</t>
  </si>
  <si>
    <t>19</t>
  </si>
  <si>
    <t>Causeni</t>
  </si>
  <si>
    <t>OP4304 Causeni</t>
  </si>
  <si>
    <t>str. Alexei Mateevici, 16, MD-4304, or. Causeni</t>
  </si>
  <si>
    <t>20</t>
  </si>
  <si>
    <t>OP7701 Cainari</t>
  </si>
  <si>
    <t>str. Trandafirilor , 32, MD-7701, or. Cainari, r-nul Causeni</t>
  </si>
  <si>
    <t>21</t>
  </si>
  <si>
    <t>Chisinau</t>
  </si>
  <si>
    <t>OL2006 Chisinau</t>
  </si>
  <si>
    <t>str. Vasile Alecsandri , 19, MD-2009, mun. Chisinau</t>
  </si>
  <si>
    <t>22</t>
  </si>
  <si>
    <t>OP2009 Chisinau</t>
  </si>
  <si>
    <t>23</t>
  </si>
  <si>
    <t>OP2012 Chisinau</t>
  </si>
  <si>
    <t>bd. Ștefan cel Mare și Sfânt, 134, MD-2012, mun. Chisinau</t>
  </si>
  <si>
    <t>24</t>
  </si>
  <si>
    <t>OP2038 Chisinau</t>
  </si>
  <si>
    <t>str. Nicolae Zelinski, 24, MD-2038, mun. Chisinau</t>
  </si>
  <si>
    <t>25</t>
  </si>
  <si>
    <t>OP2044 Chisinau</t>
  </si>
  <si>
    <t>bd. Mircea cel Bătrîn, 3, MD-2044, mun. Chisinau</t>
  </si>
  <si>
    <t>26</t>
  </si>
  <si>
    <t>OP2060 Chisinau</t>
  </si>
  <si>
    <t>bd. Dacia, 34, MD-2060, mun. Chisinau</t>
  </si>
  <si>
    <t>27</t>
  </si>
  <si>
    <t>OP2062 Chisinau</t>
  </si>
  <si>
    <t>bd. Dacia, 49/1, MD-2062, mun. Chisinau</t>
  </si>
  <si>
    <t>28</t>
  </si>
  <si>
    <t>OP2064 Chisinau</t>
  </si>
  <si>
    <t>str. Vissarion Belinschi, 61, MD-2064, mun. Chisinau</t>
  </si>
  <si>
    <t>29</t>
  </si>
  <si>
    <t>OP2068 Chisinau</t>
  </si>
  <si>
    <t>bd. Moscova, 14/1, MD-2068, mun. Chisinau</t>
  </si>
  <si>
    <t>30</t>
  </si>
  <si>
    <t>OP2071 Chisinau</t>
  </si>
  <si>
    <t>str. Alba Iulia, 202, MD-2071, mun. Chisinau</t>
  </si>
  <si>
    <t>31</t>
  </si>
  <si>
    <t>OP2075 Chisinau</t>
  </si>
  <si>
    <t>bd. Mircea cel Bătrîn, 23, MD-2075, mun. Chisinau</t>
  </si>
  <si>
    <t>32</t>
  </si>
  <si>
    <t>AP2106 Chisinau</t>
  </si>
  <si>
    <t>str. Ion Dumeniuc, 12, MD-2075, mun. Chisinau</t>
  </si>
  <si>
    <t>33</t>
  </si>
  <si>
    <t>AP2107 Chisinau</t>
  </si>
  <si>
    <t>str. Munceşti, 402, MD-2002, mun. Chisinau</t>
  </si>
  <si>
    <t>34</t>
  </si>
  <si>
    <t>AP2108 Chisinau</t>
  </si>
  <si>
    <t>str. Mioriţa, 11, MD-2019, mun. Chisinau</t>
  </si>
  <si>
    <t>35</t>
  </si>
  <si>
    <t>AP2110 Durlesti</t>
  </si>
  <si>
    <t>str. Tudor Vladimirescu, 70, MD-2003, or. Durlesti, mun. Chisinau</t>
  </si>
  <si>
    <t>36</t>
  </si>
  <si>
    <t>AP2111 Chisinau</t>
  </si>
  <si>
    <t>str. Drumul Viilor, 29, MD-2009, mun. Chisinau</t>
  </si>
  <si>
    <t>37</t>
  </si>
  <si>
    <t>CPTP</t>
  </si>
  <si>
    <t>OP2000 Chisinau</t>
  </si>
  <si>
    <t>str. Piaţa Gării, 3, MD-2000, mun. Chisinau</t>
  </si>
  <si>
    <t>38</t>
  </si>
  <si>
    <t>Cimislia</t>
  </si>
  <si>
    <t>OP4101 Cimislia</t>
  </si>
  <si>
    <t>str. Decebal, 14, MD-4101, or. Cimislia</t>
  </si>
  <si>
    <t>39</t>
  </si>
  <si>
    <t xml:space="preserve">AP4182 Cimislia </t>
  </si>
  <si>
    <t>str. Sfînta Maria , 1, MD-4101, or. Cimislia</t>
  </si>
  <si>
    <t>40</t>
  </si>
  <si>
    <t>Basarabeasca</t>
  </si>
  <si>
    <t>OP6702 Basarabeasca</t>
  </si>
  <si>
    <t>str. Karl Marx, 51, MD-6702, or. Basarabeasca</t>
  </si>
  <si>
    <t>41</t>
  </si>
  <si>
    <t>Floresti</t>
  </si>
  <si>
    <t>OP5001 Floresti</t>
  </si>
  <si>
    <t>str. 31 August, 25, MD-5001, or. Floresti</t>
  </si>
  <si>
    <t>42</t>
  </si>
  <si>
    <t xml:space="preserve">AP5081 Floresti </t>
  </si>
  <si>
    <t>str. Bulevardul Victoriei, 1/58, MD-5001, or. Floresti</t>
  </si>
  <si>
    <t>43</t>
  </si>
  <si>
    <t>Florești</t>
  </si>
  <si>
    <t>OP6648 Sănătăuca</t>
  </si>
  <si>
    <t xml:space="preserve"> s. Sanatauca, r-nul Floresti</t>
  </si>
  <si>
    <t>44</t>
  </si>
  <si>
    <t>Hincesti</t>
  </si>
  <si>
    <t>OP3401 Hincesti</t>
  </si>
  <si>
    <t>str. Chişinăului, 1, MD-3401, mun. Hincesti</t>
  </si>
  <si>
    <t>45</t>
  </si>
  <si>
    <t>AP3482 Hincesti</t>
  </si>
  <si>
    <t>str. Industrială, 1A, MD-3401, mun. Hincesti</t>
  </si>
  <si>
    <t>46</t>
  </si>
  <si>
    <t>Ialoveni</t>
  </si>
  <si>
    <t>OP6801 Ialoveni</t>
  </si>
  <si>
    <t>str. Alexandru cel Bun, 17, MD-6801, or. Ialoveni</t>
  </si>
  <si>
    <t>47</t>
  </si>
  <si>
    <t>AP6882 Ialoveni</t>
  </si>
  <si>
    <t>str. Basarabiei, 2/4, MD-6801, or. Ialoveni</t>
  </si>
  <si>
    <t>48</t>
  </si>
  <si>
    <t xml:space="preserve">AP6883 Ialoveni </t>
  </si>
  <si>
    <t>str. Prieteniei, 4/1, MD-6801, or. Ialoveni</t>
  </si>
  <si>
    <t>49</t>
  </si>
  <si>
    <t>Nisporeni</t>
  </si>
  <si>
    <t>OP6401 Nisporeni</t>
  </si>
  <si>
    <t>str. Suveranității, 14, MD-6401, or. Nisporeni</t>
  </si>
  <si>
    <t>50</t>
  </si>
  <si>
    <t>Ocnita</t>
  </si>
  <si>
    <t>OP7101 Ocnita</t>
  </si>
  <si>
    <t>str. Independenţei, 62, MD-7101, or. Ocnita</t>
  </si>
  <si>
    <t>51</t>
  </si>
  <si>
    <t>AP7181 Ocnita</t>
  </si>
  <si>
    <t>str. Mihai Viteazul , 72B, MD-7101, or. Ocnita</t>
  </si>
  <si>
    <t>52</t>
  </si>
  <si>
    <t>Donduseni</t>
  </si>
  <si>
    <t>OP5102 Donduseni</t>
  </si>
  <si>
    <t>str. Mihai Eminescu, 13, MD-5102, or. Donduseni</t>
  </si>
  <si>
    <t>53</t>
  </si>
  <si>
    <t>OP5181 Donduseni</t>
  </si>
  <si>
    <t>str. Ștefan cel Mare, 1, MD-5102, or. Donduseni</t>
  </si>
  <si>
    <t>54</t>
  </si>
  <si>
    <t>Orhei</t>
  </si>
  <si>
    <t>OP3505 Orhei</t>
  </si>
  <si>
    <t>str. Vasile Mahu, 129, MD-3505, mun. Orhei</t>
  </si>
  <si>
    <t>55</t>
  </si>
  <si>
    <t>AP3582 Orhei</t>
  </si>
  <si>
    <t>str. Unirii, 51, MD-3503, mun. Orhei</t>
  </si>
  <si>
    <t>56</t>
  </si>
  <si>
    <t>Rezina</t>
  </si>
  <si>
    <t>OP5403 Rezina</t>
  </si>
  <si>
    <t>str. 27 august, 3, MD-5403, or. Rezina</t>
  </si>
  <si>
    <t>57</t>
  </si>
  <si>
    <t xml:space="preserve">AP5481 Rezina </t>
  </si>
  <si>
    <t>str. Mihai Eminescu, 1, MD-5403, or. Rezina</t>
  </si>
  <si>
    <t>58</t>
  </si>
  <si>
    <t>Soldanesti</t>
  </si>
  <si>
    <t>OP7201 Soldanesti</t>
  </si>
  <si>
    <t>str. 31 August, 9, MD-7201, or. Soldanesti</t>
  </si>
  <si>
    <t>59</t>
  </si>
  <si>
    <t>AP7282 Soldanesti</t>
  </si>
  <si>
    <t>str.Victoriei 1,MD-7201,or.Șoldănești</t>
  </si>
  <si>
    <t>60</t>
  </si>
  <si>
    <t>Straseni</t>
  </si>
  <si>
    <t>OP3701 Straseni</t>
  </si>
  <si>
    <t>str. Mihai Eminescu, 30, MD-3701, or. Straseni</t>
  </si>
  <si>
    <t>61</t>
  </si>
  <si>
    <t>Ungheni</t>
  </si>
  <si>
    <t>OP3603 Ungheni</t>
  </si>
  <si>
    <t>str. Alexandru Boico, 2 A, MD-3603, mun. Ungheni</t>
  </si>
  <si>
    <t>62</t>
  </si>
  <si>
    <t>Stefan Voda</t>
  </si>
  <si>
    <t>OP4201 Stefan Voda</t>
  </si>
  <si>
    <t>str. G.Vieru, 1, MD-4201, or. Stefan Voda</t>
  </si>
  <si>
    <t>63</t>
  </si>
  <si>
    <t xml:space="preserve">AP4281 Stefan Voda </t>
  </si>
  <si>
    <t>str. Alexandru cel Bun, MD-4201, or. Stefan Voda</t>
  </si>
  <si>
    <t>64</t>
  </si>
  <si>
    <t xml:space="preserve">AP4282 Stefan Voda </t>
  </si>
  <si>
    <t>str. Testimiteanu, 4, MD-4201, or. Stefan Voda</t>
  </si>
  <si>
    <t>65</t>
  </si>
  <si>
    <t xml:space="preserve">AP4283 Stefan Voda </t>
  </si>
  <si>
    <t>str. 31 August, 5, MD-4201, or. Stefan Voda</t>
  </si>
  <si>
    <t>66</t>
  </si>
  <si>
    <t xml:space="preserve">AP4681 Edinet </t>
  </si>
  <si>
    <t>Piața Centrală, MD-4601, mun. Edinet</t>
  </si>
  <si>
    <t>67</t>
  </si>
  <si>
    <t xml:space="preserve">AP5600 Riscani </t>
  </si>
  <si>
    <t>str. Independenţei, 142, MD-5600, or. Riscani</t>
  </si>
  <si>
    <t>68</t>
  </si>
  <si>
    <t xml:space="preserve">AP5682 Riscani </t>
  </si>
  <si>
    <t>Ștefan cel Mare, 1, MD-5600, or. Riscani</t>
  </si>
  <si>
    <t>69</t>
  </si>
  <si>
    <t xml:space="preserve">AP6282 Singerei </t>
  </si>
  <si>
    <t>str. Independenţei, 235, MD-6201, or. Singerei</t>
  </si>
  <si>
    <t>70</t>
  </si>
  <si>
    <t xml:space="preserve">AP6283 Singerei </t>
  </si>
  <si>
    <t>str. Independenţei, 95/3, MD-6201, or. Singerei</t>
  </si>
  <si>
    <t>71</t>
  </si>
  <si>
    <t>Taraclia</t>
  </si>
  <si>
    <t>OP7402 Taraclia</t>
  </si>
  <si>
    <t>str. Mira, 16, MD-7402, or. Taraclia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</si>
</sst>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/>
    <xf numFmtId="49" fontId="3" fillId="2" borderId="1" xfId="1" applyNumberFormat="1" applyFont="1" applyFill="1" applyBorder="1" applyAlignment="1">
      <alignment horizontal="center" vertical="top" wrapText="1"/>
    </xf>
    <xf numFmtId="49" fontId="3" fillId="2" borderId="1" xfId="1" applyNumberFormat="1" applyFont="1" applyFill="1" applyBorder="1" applyAlignment="1">
      <alignment vertical="top" wrapText="1"/>
    </xf>
    <xf numFmtId="0" fontId="3" fillId="2" borderId="1" xfId="1" applyFont="1" applyFill="1" applyBorder="1" applyAlignment="1">
      <alignment horizontal="center" vertical="top" wrapText="1"/>
    </xf>
    <xf numFmtId="49" fontId="4" fillId="0" borderId="2" xfId="1" applyNumberFormat="1" applyFont="1" applyFill="1" applyBorder="1" applyAlignment="1">
      <alignment horizontal="center" vertical="center" wrapText="1"/>
    </xf>
    <xf numFmtId="49" fontId="4" fillId="0" borderId="2" xfId="1" applyNumberFormat="1" applyFont="1" applyFill="1" applyBorder="1" applyAlignment="1">
      <alignment vertical="center" wrapText="1"/>
    </xf>
    <xf numFmtId="49" fontId="4" fillId="0" borderId="2" xfId="1" applyNumberFormat="1" applyFont="1" applyFill="1" applyBorder="1" applyAlignment="1">
      <alignment vertical="center"/>
    </xf>
    <xf numFmtId="0" fontId="5" fillId="0" borderId="2" xfId="1" applyFont="1" applyFill="1" applyBorder="1" applyAlignment="1">
      <alignment vertical="center" wrapText="1"/>
    </xf>
    <xf numFmtId="164" fontId="5" fillId="0" borderId="2" xfId="0" applyNumberFormat="1" applyFont="1" applyFill="1" applyBorder="1" applyAlignment="1" applyProtection="1">
      <alignment vertical="center" wrapText="1"/>
      <protection locked="0"/>
    </xf>
    <xf numFmtId="49" fontId="4" fillId="0" borderId="2" xfId="0" applyNumberFormat="1" applyFont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164" fontId="4" fillId="0" borderId="2" xfId="0" applyNumberFormat="1" applyFont="1" applyFill="1" applyBorder="1" applyAlignment="1" applyProtection="1">
      <alignment vertical="center" wrapText="1"/>
      <protection locked="0"/>
    </xf>
    <xf numFmtId="49" fontId="4" fillId="0" borderId="2" xfId="0" applyNumberFormat="1" applyFont="1" applyFill="1" applyBorder="1" applyAlignment="1">
      <alignment vertical="center" wrapText="1"/>
    </xf>
    <xf numFmtId="0" fontId="0" fillId="0" borderId="0" xfId="0" applyFill="1"/>
    <xf numFmtId="0" fontId="5" fillId="0" borderId="3" xfId="0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/>
    <xf numFmtId="49" fontId="6" fillId="0" borderId="2" xfId="1" applyNumberFormat="1" applyFont="1" applyFill="1" applyBorder="1" applyAlignment="1">
      <alignment vertical="center" wrapText="1"/>
    </xf>
    <xf numFmtId="49" fontId="6" fillId="0" borderId="2" xfId="1" applyNumberFormat="1" applyFont="1" applyFill="1" applyBorder="1" applyAlignment="1">
      <alignment vertical="center"/>
    </xf>
    <xf numFmtId="0" fontId="1" fillId="0" borderId="2" xfId="1" applyFont="1" applyFill="1" applyBorder="1" applyAlignment="1" applyProtection="1">
      <alignment vertical="center" wrapText="1"/>
      <protection locked="0"/>
    </xf>
    <xf numFmtId="49" fontId="4" fillId="0" borderId="2" xfId="0" applyNumberFormat="1" applyFont="1" applyBorder="1" applyAlignment="1">
      <alignment vertical="center"/>
    </xf>
  </cellXfs>
  <cellStyles count="2">
    <cellStyle name="Normal 2" xfId="1" xr:uid="{00000000-0005-0000-0000-000000000000}"/>
    <cellStyle name="Обычный" xfId="0" builtinId="0"/>
  </cellStyles>
  <dxfs count="9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76"/>
  <sheetViews>
    <sheetView tabSelected="1" workbookViewId="0">
      <selection activeCell="K60" sqref="K60"/>
    </sheetView>
  </sheetViews>
  <sheetFormatPr defaultRowHeight="15" x14ac:dyDescent="0.25"/>
  <cols>
    <col min="2" max="2" width="22.28515625" customWidth="1"/>
    <col min="3" max="3" width="17.28515625" customWidth="1"/>
    <col min="4" max="4" width="24.140625" customWidth="1"/>
    <col min="6" max="6" width="48.5703125" customWidth="1"/>
    <col min="8" max="8" width="23" customWidth="1"/>
  </cols>
  <sheetData>
    <row r="3" spans="1:8" ht="20.100000000000001" customHeight="1" x14ac:dyDescent="0.3">
      <c r="A3" s="1" t="s">
        <v>0</v>
      </c>
    </row>
    <row r="4" spans="1:8" ht="20.100000000000001" customHeight="1" x14ac:dyDescent="0.25"/>
    <row r="5" spans="1:8" ht="20.100000000000001" customHeight="1" x14ac:dyDescent="0.25">
      <c r="A5" s="2" t="s">
        <v>1</v>
      </c>
      <c r="B5" s="2" t="s">
        <v>2</v>
      </c>
      <c r="C5" s="3" t="s">
        <v>3</v>
      </c>
      <c r="D5" s="2" t="s">
        <v>4</v>
      </c>
      <c r="E5" s="2" t="s">
        <v>5</v>
      </c>
      <c r="F5" s="4" t="s">
        <v>6</v>
      </c>
      <c r="G5" s="4" t="s">
        <v>7</v>
      </c>
      <c r="H5" s="4" t="s">
        <v>8</v>
      </c>
    </row>
    <row r="6" spans="1:8" ht="20.100000000000001" customHeight="1" x14ac:dyDescent="0.25">
      <c r="A6" s="5" t="s">
        <v>9</v>
      </c>
      <c r="B6" s="6" t="s">
        <v>10</v>
      </c>
      <c r="C6" s="7" t="s">
        <v>10</v>
      </c>
      <c r="D6" s="6" t="s">
        <v>11</v>
      </c>
      <c r="E6" s="6" t="s">
        <v>12</v>
      </c>
      <c r="F6" s="8" t="s">
        <v>13</v>
      </c>
      <c r="G6" s="9">
        <v>0.33333333333333331</v>
      </c>
      <c r="H6" s="9">
        <v>0.52083333333333337</v>
      </c>
    </row>
    <row r="7" spans="1:8" ht="20.100000000000001" customHeight="1" x14ac:dyDescent="0.25">
      <c r="A7" s="5" t="s">
        <v>14</v>
      </c>
      <c r="B7" s="6" t="s">
        <v>10</v>
      </c>
      <c r="C7" s="7" t="s">
        <v>10</v>
      </c>
      <c r="D7" s="10" t="s">
        <v>15</v>
      </c>
      <c r="E7" s="6" t="s">
        <v>16</v>
      </c>
      <c r="F7" s="8" t="s">
        <v>17</v>
      </c>
      <c r="G7" s="9">
        <v>0.33333333333333331</v>
      </c>
      <c r="H7" s="9">
        <v>0.66666666666666663</v>
      </c>
    </row>
    <row r="8" spans="1:8" ht="20.100000000000001" customHeight="1" x14ac:dyDescent="0.25">
      <c r="A8" s="5" t="s">
        <v>18</v>
      </c>
      <c r="B8" s="6" t="s">
        <v>10</v>
      </c>
      <c r="C8" s="7" t="s">
        <v>10</v>
      </c>
      <c r="D8" s="10" t="s">
        <v>19</v>
      </c>
      <c r="E8" s="6" t="s">
        <v>12</v>
      </c>
      <c r="F8" s="8" t="s">
        <v>20</v>
      </c>
      <c r="G8" s="9">
        <v>0.3125</v>
      </c>
      <c r="H8" s="9">
        <v>0.66666666666666663</v>
      </c>
    </row>
    <row r="9" spans="1:8" ht="20.100000000000001" customHeight="1" x14ac:dyDescent="0.25">
      <c r="A9" s="5" t="s">
        <v>21</v>
      </c>
      <c r="B9" s="6" t="s">
        <v>22</v>
      </c>
      <c r="C9" s="7" t="s">
        <v>22</v>
      </c>
      <c r="D9" s="6" t="s">
        <v>23</v>
      </c>
      <c r="E9" s="6" t="s">
        <v>12</v>
      </c>
      <c r="F9" s="8" t="s">
        <v>24</v>
      </c>
      <c r="G9" s="9">
        <v>0.375</v>
      </c>
      <c r="H9" s="9">
        <v>0.54166666666666663</v>
      </c>
    </row>
    <row r="10" spans="1:8" ht="20.100000000000001" customHeight="1" x14ac:dyDescent="0.25">
      <c r="A10" s="5" t="s">
        <v>25</v>
      </c>
      <c r="B10" s="6" t="s">
        <v>22</v>
      </c>
      <c r="C10" s="7" t="s">
        <v>22</v>
      </c>
      <c r="D10" s="6" t="s">
        <v>26</v>
      </c>
      <c r="E10" s="6" t="s">
        <v>12</v>
      </c>
      <c r="F10" s="8" t="s">
        <v>27</v>
      </c>
      <c r="G10" s="9">
        <v>0.375</v>
      </c>
      <c r="H10" s="9">
        <v>0.54166666666666663</v>
      </c>
    </row>
    <row r="11" spans="1:8" ht="20.100000000000001" customHeight="1" x14ac:dyDescent="0.25">
      <c r="A11" s="5" t="s">
        <v>28</v>
      </c>
      <c r="B11" s="6" t="s">
        <v>22</v>
      </c>
      <c r="C11" s="7" t="s">
        <v>22</v>
      </c>
      <c r="D11" s="6" t="s">
        <v>29</v>
      </c>
      <c r="E11" s="6" t="s">
        <v>12</v>
      </c>
      <c r="F11" s="8" t="s">
        <v>30</v>
      </c>
      <c r="G11" s="9">
        <v>0.375</v>
      </c>
      <c r="H11" s="9">
        <v>0.58333333333333337</v>
      </c>
    </row>
    <row r="12" spans="1:8" ht="20.100000000000001" customHeight="1" x14ac:dyDescent="0.25">
      <c r="A12" s="5" t="s">
        <v>31</v>
      </c>
      <c r="B12" s="6" t="s">
        <v>22</v>
      </c>
      <c r="C12" s="7" t="s">
        <v>22</v>
      </c>
      <c r="D12" s="6" t="s">
        <v>32</v>
      </c>
      <c r="E12" s="6" t="s">
        <v>12</v>
      </c>
      <c r="F12" s="8" t="s">
        <v>33</v>
      </c>
      <c r="G12" s="9">
        <v>0.375</v>
      </c>
      <c r="H12" s="9">
        <v>0.58333333333333337</v>
      </c>
    </row>
    <row r="13" spans="1:8" ht="20.100000000000001" customHeight="1" x14ac:dyDescent="0.25">
      <c r="A13" s="5" t="s">
        <v>34</v>
      </c>
      <c r="B13" s="6" t="s">
        <v>22</v>
      </c>
      <c r="C13" s="7" t="s">
        <v>22</v>
      </c>
      <c r="D13" s="6" t="s">
        <v>35</v>
      </c>
      <c r="E13" s="6" t="s">
        <v>12</v>
      </c>
      <c r="F13" s="8" t="s">
        <v>33</v>
      </c>
      <c r="G13" s="9">
        <v>0.375</v>
      </c>
      <c r="H13" s="9">
        <v>0.58333333333333337</v>
      </c>
    </row>
    <row r="14" spans="1:8" ht="20.100000000000001" customHeight="1" x14ac:dyDescent="0.25">
      <c r="A14" s="5" t="s">
        <v>36</v>
      </c>
      <c r="B14" s="6" t="s">
        <v>22</v>
      </c>
      <c r="C14" s="7" t="s">
        <v>22</v>
      </c>
      <c r="D14" s="6" t="s">
        <v>37</v>
      </c>
      <c r="E14" s="6" t="s">
        <v>12</v>
      </c>
      <c r="F14" s="8" t="s">
        <v>38</v>
      </c>
      <c r="G14" s="9">
        <v>0.33333333333333331</v>
      </c>
      <c r="H14" s="9">
        <v>0.58333333333333337</v>
      </c>
    </row>
    <row r="15" spans="1:8" ht="20.100000000000001" customHeight="1" x14ac:dyDescent="0.25">
      <c r="A15" s="5" t="s">
        <v>39</v>
      </c>
      <c r="B15" s="6" t="s">
        <v>22</v>
      </c>
      <c r="C15" s="7" t="s">
        <v>40</v>
      </c>
      <c r="D15" s="6" t="s">
        <v>41</v>
      </c>
      <c r="E15" s="6" t="s">
        <v>12</v>
      </c>
      <c r="F15" s="8" t="s">
        <v>42</v>
      </c>
      <c r="G15" s="9">
        <v>0.33333333333333331</v>
      </c>
      <c r="H15" s="9">
        <v>0.58333333333333337</v>
      </c>
    </row>
    <row r="16" spans="1:8" ht="20.100000000000001" customHeight="1" x14ac:dyDescent="0.25">
      <c r="A16" s="5" t="s">
        <v>43</v>
      </c>
      <c r="B16" s="6" t="s">
        <v>22</v>
      </c>
      <c r="C16" s="7" t="s">
        <v>44</v>
      </c>
      <c r="D16" s="6" t="s">
        <v>45</v>
      </c>
      <c r="E16" s="6" t="s">
        <v>12</v>
      </c>
      <c r="F16" s="8" t="s">
        <v>46</v>
      </c>
      <c r="G16" s="9">
        <v>0.33333333333333331</v>
      </c>
      <c r="H16" s="9">
        <v>0.58333333333333337</v>
      </c>
    </row>
    <row r="17" spans="1:8" ht="20.100000000000001" customHeight="1" x14ac:dyDescent="0.25">
      <c r="A17" s="5" t="s">
        <v>47</v>
      </c>
      <c r="B17" s="6" t="s">
        <v>22</v>
      </c>
      <c r="C17" s="7" t="s">
        <v>44</v>
      </c>
      <c r="D17" s="6" t="s">
        <v>48</v>
      </c>
      <c r="E17" s="6" t="s">
        <v>12</v>
      </c>
      <c r="F17" s="8" t="s">
        <v>49</v>
      </c>
      <c r="G17" s="9">
        <v>0.33333333333333331</v>
      </c>
      <c r="H17" s="9">
        <v>0.58333333333333337</v>
      </c>
    </row>
    <row r="18" spans="1:8" ht="20.100000000000001" customHeight="1" x14ac:dyDescent="0.25">
      <c r="A18" s="5" t="s">
        <v>50</v>
      </c>
      <c r="B18" s="6" t="s">
        <v>51</v>
      </c>
      <c r="C18" s="7" t="s">
        <v>51</v>
      </c>
      <c r="D18" s="6" t="s">
        <v>52</v>
      </c>
      <c r="E18" s="6" t="s">
        <v>12</v>
      </c>
      <c r="F18" s="8" t="s">
        <v>53</v>
      </c>
      <c r="G18" s="9">
        <v>0.33333333333333331</v>
      </c>
      <c r="H18" s="9">
        <v>0.54166666666666663</v>
      </c>
    </row>
    <row r="19" spans="1:8" ht="20.100000000000001" customHeight="1" x14ac:dyDescent="0.25">
      <c r="A19" s="5" t="s">
        <v>54</v>
      </c>
      <c r="B19" s="6" t="s">
        <v>55</v>
      </c>
      <c r="C19" s="7" t="s">
        <v>55</v>
      </c>
      <c r="D19" s="6" t="s">
        <v>56</v>
      </c>
      <c r="E19" s="6" t="s">
        <v>12</v>
      </c>
      <c r="F19" s="8" t="s">
        <v>57</v>
      </c>
      <c r="G19" s="9">
        <v>0.33333333333333331</v>
      </c>
      <c r="H19" s="9">
        <v>0.5</v>
      </c>
    </row>
    <row r="20" spans="1:8" ht="20.100000000000001" customHeight="1" x14ac:dyDescent="0.25">
      <c r="A20" s="5" t="s">
        <v>58</v>
      </c>
      <c r="B20" s="6" t="s">
        <v>55</v>
      </c>
      <c r="C20" s="7" t="s">
        <v>55</v>
      </c>
      <c r="D20" s="11" t="s">
        <v>59</v>
      </c>
      <c r="E20" s="6" t="s">
        <v>12</v>
      </c>
      <c r="F20" s="12" t="s">
        <v>60</v>
      </c>
      <c r="G20" s="13">
        <v>0.33333333333333331</v>
      </c>
      <c r="H20" s="13">
        <v>0.70833333333333337</v>
      </c>
    </row>
    <row r="21" spans="1:8" ht="20.100000000000001" customHeight="1" x14ac:dyDescent="0.25">
      <c r="A21" s="5" t="s">
        <v>61</v>
      </c>
      <c r="B21" s="6" t="s">
        <v>55</v>
      </c>
      <c r="C21" s="7" t="s">
        <v>55</v>
      </c>
      <c r="D21" s="11" t="s">
        <v>62</v>
      </c>
      <c r="E21" s="6" t="s">
        <v>12</v>
      </c>
      <c r="F21" s="12" t="s">
        <v>63</v>
      </c>
      <c r="G21" s="13">
        <v>0.375</v>
      </c>
      <c r="H21" s="13">
        <v>0.54166666666666663</v>
      </c>
    </row>
    <row r="22" spans="1:8" ht="20.100000000000001" customHeight="1" x14ac:dyDescent="0.25">
      <c r="A22" s="5" t="s">
        <v>64</v>
      </c>
      <c r="B22" s="6" t="s">
        <v>65</v>
      </c>
      <c r="C22" s="7" t="s">
        <v>65</v>
      </c>
      <c r="D22" s="6" t="s">
        <v>66</v>
      </c>
      <c r="E22" s="6" t="s">
        <v>12</v>
      </c>
      <c r="F22" s="8" t="s">
        <v>67</v>
      </c>
      <c r="G22" s="9">
        <v>0.33333333333333331</v>
      </c>
      <c r="H22" s="9">
        <v>0.5</v>
      </c>
    </row>
    <row r="23" spans="1:8" ht="20.100000000000001" customHeight="1" x14ac:dyDescent="0.25">
      <c r="A23" s="5" t="s">
        <v>68</v>
      </c>
      <c r="B23" s="6" t="s">
        <v>69</v>
      </c>
      <c r="C23" s="7" t="s">
        <v>69</v>
      </c>
      <c r="D23" s="6" t="s">
        <v>70</v>
      </c>
      <c r="E23" s="6" t="s">
        <v>12</v>
      </c>
      <c r="F23" s="8" t="s">
        <v>71</v>
      </c>
      <c r="G23" s="9">
        <v>0.33333333333333331</v>
      </c>
      <c r="H23" s="9">
        <v>0.625</v>
      </c>
    </row>
    <row r="24" spans="1:8" ht="20.100000000000001" customHeight="1" x14ac:dyDescent="0.25">
      <c r="A24" s="5" t="s">
        <v>72</v>
      </c>
      <c r="B24" s="6" t="s">
        <v>73</v>
      </c>
      <c r="C24" s="7" t="s">
        <v>73</v>
      </c>
      <c r="D24" s="6" t="s">
        <v>74</v>
      </c>
      <c r="E24" s="6" t="s">
        <v>12</v>
      </c>
      <c r="F24" s="8" t="s">
        <v>75</v>
      </c>
      <c r="G24" s="9">
        <v>0.33333333333333331</v>
      </c>
      <c r="H24" s="9">
        <v>0.58333333333333337</v>
      </c>
    </row>
    <row r="25" spans="1:8" ht="20.100000000000001" customHeight="1" x14ac:dyDescent="0.25">
      <c r="A25" s="5" t="s">
        <v>76</v>
      </c>
      <c r="B25" s="14" t="s">
        <v>73</v>
      </c>
      <c r="C25" s="14" t="s">
        <v>73</v>
      </c>
      <c r="D25" s="14" t="s">
        <v>77</v>
      </c>
      <c r="E25" s="15"/>
      <c r="F25" s="16" t="s">
        <v>78</v>
      </c>
      <c r="G25" s="9">
        <v>0.33333333333333331</v>
      </c>
      <c r="H25" s="9">
        <v>0.58333333333333337</v>
      </c>
    </row>
    <row r="26" spans="1:8" ht="20.100000000000001" customHeight="1" x14ac:dyDescent="0.25">
      <c r="A26" s="5" t="s">
        <v>79</v>
      </c>
      <c r="B26" s="6" t="s">
        <v>80</v>
      </c>
      <c r="C26" s="7" t="s">
        <v>80</v>
      </c>
      <c r="D26" s="6" t="s">
        <v>81</v>
      </c>
      <c r="E26" s="6" t="s">
        <v>12</v>
      </c>
      <c r="F26" s="8" t="s">
        <v>82</v>
      </c>
      <c r="G26" s="9">
        <v>0.375</v>
      </c>
      <c r="H26" s="9">
        <v>0.58333333333333337</v>
      </c>
    </row>
    <row r="27" spans="1:8" ht="20.100000000000001" customHeight="1" x14ac:dyDescent="0.25">
      <c r="A27" s="5" t="s">
        <v>83</v>
      </c>
      <c r="B27" s="6" t="s">
        <v>80</v>
      </c>
      <c r="C27" s="7" t="s">
        <v>80</v>
      </c>
      <c r="D27" s="6" t="s">
        <v>84</v>
      </c>
      <c r="E27" s="6" t="s">
        <v>12</v>
      </c>
      <c r="F27" s="8" t="s">
        <v>82</v>
      </c>
      <c r="G27" s="9">
        <v>0.33333333333333331</v>
      </c>
      <c r="H27" s="9">
        <v>0.58333333333333337</v>
      </c>
    </row>
    <row r="28" spans="1:8" ht="20.100000000000001" customHeight="1" x14ac:dyDescent="0.25">
      <c r="A28" s="5" t="s">
        <v>85</v>
      </c>
      <c r="B28" s="6" t="s">
        <v>80</v>
      </c>
      <c r="C28" s="7" t="s">
        <v>80</v>
      </c>
      <c r="D28" s="6" t="s">
        <v>86</v>
      </c>
      <c r="E28" s="6" t="s">
        <v>12</v>
      </c>
      <c r="F28" s="8" t="s">
        <v>87</v>
      </c>
      <c r="G28" s="9">
        <v>0.33333333333333331</v>
      </c>
      <c r="H28" s="9">
        <v>0.58333333333333337</v>
      </c>
    </row>
    <row r="29" spans="1:8" ht="20.100000000000001" customHeight="1" x14ac:dyDescent="0.25">
      <c r="A29" s="5" t="s">
        <v>88</v>
      </c>
      <c r="B29" s="6" t="s">
        <v>80</v>
      </c>
      <c r="C29" s="7" t="s">
        <v>80</v>
      </c>
      <c r="D29" s="6" t="s">
        <v>89</v>
      </c>
      <c r="E29" s="6" t="s">
        <v>12</v>
      </c>
      <c r="F29" s="8" t="s">
        <v>90</v>
      </c>
      <c r="G29" s="9">
        <v>0.33333333333333331</v>
      </c>
      <c r="H29" s="9">
        <v>0.58333333333333337</v>
      </c>
    </row>
    <row r="30" spans="1:8" ht="20.100000000000001" customHeight="1" x14ac:dyDescent="0.25">
      <c r="A30" s="5" t="s">
        <v>91</v>
      </c>
      <c r="B30" s="6" t="s">
        <v>80</v>
      </c>
      <c r="C30" s="7" t="s">
        <v>80</v>
      </c>
      <c r="D30" s="6" t="s">
        <v>92</v>
      </c>
      <c r="E30" s="6" t="s">
        <v>12</v>
      </c>
      <c r="F30" s="8" t="s">
        <v>93</v>
      </c>
      <c r="G30" s="9">
        <v>0.33333333333333331</v>
      </c>
      <c r="H30" s="9">
        <v>0.58333333333333337</v>
      </c>
    </row>
    <row r="31" spans="1:8" ht="20.100000000000001" customHeight="1" x14ac:dyDescent="0.25">
      <c r="A31" s="5" t="s">
        <v>94</v>
      </c>
      <c r="B31" s="6" t="s">
        <v>80</v>
      </c>
      <c r="C31" s="7" t="s">
        <v>80</v>
      </c>
      <c r="D31" s="6" t="s">
        <v>95</v>
      </c>
      <c r="E31" s="6" t="s">
        <v>12</v>
      </c>
      <c r="F31" s="8" t="s">
        <v>96</v>
      </c>
      <c r="G31" s="9">
        <v>0.33333333333333331</v>
      </c>
      <c r="H31" s="9">
        <v>0.58333333333333337</v>
      </c>
    </row>
    <row r="32" spans="1:8" ht="20.100000000000001" customHeight="1" x14ac:dyDescent="0.25">
      <c r="A32" s="5" t="s">
        <v>97</v>
      </c>
      <c r="B32" s="6" t="s">
        <v>80</v>
      </c>
      <c r="C32" s="7" t="s">
        <v>80</v>
      </c>
      <c r="D32" s="6" t="s">
        <v>98</v>
      </c>
      <c r="E32" s="6" t="s">
        <v>12</v>
      </c>
      <c r="F32" s="8" t="s">
        <v>99</v>
      </c>
      <c r="G32" s="9">
        <v>0.33333333333333331</v>
      </c>
      <c r="H32" s="9">
        <v>0.58333333333333337</v>
      </c>
    </row>
    <row r="33" spans="1:8" ht="20.100000000000001" customHeight="1" x14ac:dyDescent="0.25">
      <c r="A33" s="5" t="s">
        <v>100</v>
      </c>
      <c r="B33" s="6" t="s">
        <v>80</v>
      </c>
      <c r="C33" s="7" t="s">
        <v>80</v>
      </c>
      <c r="D33" s="6" t="s">
        <v>101</v>
      </c>
      <c r="E33" s="6" t="s">
        <v>12</v>
      </c>
      <c r="F33" s="8" t="s">
        <v>102</v>
      </c>
      <c r="G33" s="9">
        <v>0.33333333333333331</v>
      </c>
      <c r="H33" s="9">
        <v>0.58333333333333337</v>
      </c>
    </row>
    <row r="34" spans="1:8" ht="20.100000000000001" customHeight="1" x14ac:dyDescent="0.25">
      <c r="A34" s="5" t="s">
        <v>103</v>
      </c>
      <c r="B34" s="6" t="s">
        <v>80</v>
      </c>
      <c r="C34" s="7" t="s">
        <v>80</v>
      </c>
      <c r="D34" s="6" t="s">
        <v>104</v>
      </c>
      <c r="E34" s="6" t="s">
        <v>12</v>
      </c>
      <c r="F34" s="8" t="s">
        <v>105</v>
      </c>
      <c r="G34" s="9">
        <v>0.33333333333333331</v>
      </c>
      <c r="H34" s="9">
        <v>0.58333333333333337</v>
      </c>
    </row>
    <row r="35" spans="1:8" ht="20.100000000000001" customHeight="1" x14ac:dyDescent="0.25">
      <c r="A35" s="5" t="s">
        <v>106</v>
      </c>
      <c r="B35" s="6" t="s">
        <v>80</v>
      </c>
      <c r="C35" s="7" t="s">
        <v>80</v>
      </c>
      <c r="D35" s="6" t="s">
        <v>107</v>
      </c>
      <c r="E35" s="6" t="s">
        <v>12</v>
      </c>
      <c r="F35" s="8" t="s">
        <v>108</v>
      </c>
      <c r="G35" s="9">
        <v>0.33333333333333331</v>
      </c>
      <c r="H35" s="9">
        <v>0.58333333333333337</v>
      </c>
    </row>
    <row r="36" spans="1:8" ht="20.100000000000001" customHeight="1" x14ac:dyDescent="0.25">
      <c r="A36" s="5" t="s">
        <v>109</v>
      </c>
      <c r="B36" s="6" t="s">
        <v>80</v>
      </c>
      <c r="C36" s="7" t="s">
        <v>80</v>
      </c>
      <c r="D36" s="6" t="s">
        <v>110</v>
      </c>
      <c r="E36" s="6" t="s">
        <v>12</v>
      </c>
      <c r="F36" s="8" t="s">
        <v>111</v>
      </c>
      <c r="G36" s="9">
        <v>0.33333333333333331</v>
      </c>
      <c r="H36" s="9">
        <v>0.58333333333333337</v>
      </c>
    </row>
    <row r="37" spans="1:8" ht="20.100000000000001" customHeight="1" x14ac:dyDescent="0.25">
      <c r="A37" s="5" t="s">
        <v>112</v>
      </c>
      <c r="B37" s="6" t="s">
        <v>80</v>
      </c>
      <c r="C37" s="7" t="s">
        <v>80</v>
      </c>
      <c r="D37" s="6" t="s">
        <v>113</v>
      </c>
      <c r="E37" s="6" t="s">
        <v>12</v>
      </c>
      <c r="F37" s="8" t="s">
        <v>114</v>
      </c>
      <c r="G37" s="9">
        <v>0.375</v>
      </c>
      <c r="H37" s="9">
        <v>0.58333333333333337</v>
      </c>
    </row>
    <row r="38" spans="1:8" ht="20.100000000000001" customHeight="1" x14ac:dyDescent="0.25">
      <c r="A38" s="5" t="s">
        <v>115</v>
      </c>
      <c r="B38" s="6" t="s">
        <v>80</v>
      </c>
      <c r="C38" s="7" t="s">
        <v>80</v>
      </c>
      <c r="D38" s="6" t="s">
        <v>116</v>
      </c>
      <c r="E38" s="6" t="s">
        <v>12</v>
      </c>
      <c r="F38" s="8" t="s">
        <v>117</v>
      </c>
      <c r="G38" s="9">
        <v>0.375</v>
      </c>
      <c r="H38" s="9">
        <v>0.58333333333333337</v>
      </c>
    </row>
    <row r="39" spans="1:8" ht="20.100000000000001" customHeight="1" x14ac:dyDescent="0.25">
      <c r="A39" s="5" t="s">
        <v>118</v>
      </c>
      <c r="B39" s="6" t="s">
        <v>80</v>
      </c>
      <c r="C39" s="7" t="s">
        <v>80</v>
      </c>
      <c r="D39" s="6" t="s">
        <v>119</v>
      </c>
      <c r="E39" s="6" t="s">
        <v>12</v>
      </c>
      <c r="F39" s="8" t="s">
        <v>120</v>
      </c>
      <c r="G39" s="9">
        <v>0.375</v>
      </c>
      <c r="H39" s="9">
        <v>0.58333333333333337</v>
      </c>
    </row>
    <row r="40" spans="1:8" ht="20.100000000000001" customHeight="1" x14ac:dyDescent="0.25">
      <c r="A40" s="5" t="s">
        <v>121</v>
      </c>
      <c r="B40" s="6" t="s">
        <v>80</v>
      </c>
      <c r="C40" s="7" t="s">
        <v>80</v>
      </c>
      <c r="D40" s="6" t="s">
        <v>122</v>
      </c>
      <c r="E40" s="6" t="s">
        <v>12</v>
      </c>
      <c r="F40" s="8" t="s">
        <v>123</v>
      </c>
      <c r="G40" s="9">
        <v>0.375</v>
      </c>
      <c r="H40" s="9">
        <v>0.54166666666666663</v>
      </c>
    </row>
    <row r="41" spans="1:8" ht="20.100000000000001" customHeight="1" x14ac:dyDescent="0.25">
      <c r="A41" s="5" t="s">
        <v>124</v>
      </c>
      <c r="B41" s="6" t="s">
        <v>80</v>
      </c>
      <c r="C41" s="7" t="s">
        <v>80</v>
      </c>
      <c r="D41" s="6" t="s">
        <v>125</v>
      </c>
      <c r="E41" s="6" t="s">
        <v>12</v>
      </c>
      <c r="F41" s="8" t="s">
        <v>126</v>
      </c>
      <c r="G41" s="9">
        <v>0.375</v>
      </c>
      <c r="H41" s="9">
        <v>0.58333333333333337</v>
      </c>
    </row>
    <row r="42" spans="1:8" ht="20.100000000000001" customHeight="1" x14ac:dyDescent="0.25">
      <c r="A42" s="5" t="s">
        <v>127</v>
      </c>
      <c r="B42" s="6" t="s">
        <v>80</v>
      </c>
      <c r="C42" s="7" t="s">
        <v>128</v>
      </c>
      <c r="D42" s="6" t="s">
        <v>129</v>
      </c>
      <c r="E42" s="6" t="s">
        <v>12</v>
      </c>
      <c r="F42" s="8" t="s">
        <v>130</v>
      </c>
      <c r="G42" s="9">
        <v>0.33333333333333331</v>
      </c>
      <c r="H42" s="9">
        <v>0.75</v>
      </c>
    </row>
    <row r="43" spans="1:8" ht="20.100000000000001" customHeight="1" x14ac:dyDescent="0.25">
      <c r="A43" s="5" t="s">
        <v>131</v>
      </c>
      <c r="B43" s="6" t="s">
        <v>132</v>
      </c>
      <c r="C43" s="7" t="s">
        <v>132</v>
      </c>
      <c r="D43" s="6" t="s">
        <v>133</v>
      </c>
      <c r="E43" s="6" t="s">
        <v>12</v>
      </c>
      <c r="F43" s="8" t="s">
        <v>134</v>
      </c>
      <c r="G43" s="9">
        <v>0.33333333333333331</v>
      </c>
      <c r="H43" s="9">
        <v>0.52083333333333337</v>
      </c>
    </row>
    <row r="44" spans="1:8" ht="20.100000000000001" customHeight="1" x14ac:dyDescent="0.25">
      <c r="A44" s="5" t="s">
        <v>135</v>
      </c>
      <c r="B44" s="11" t="str">
        <f>RIGHT(C44,9)</f>
        <v xml:space="preserve">Cimislia </v>
      </c>
      <c r="C44" s="11" t="str">
        <f>RIGHT(D44,9)</f>
        <v xml:space="preserve">Cimislia </v>
      </c>
      <c r="D44" s="11" t="s">
        <v>136</v>
      </c>
      <c r="E44" s="6" t="s">
        <v>12</v>
      </c>
      <c r="F44" s="16" t="s">
        <v>137</v>
      </c>
      <c r="G44" s="13">
        <v>0.33333333333333331</v>
      </c>
      <c r="H44" s="13">
        <v>0.58333333333333337</v>
      </c>
    </row>
    <row r="45" spans="1:8" ht="20.100000000000001" customHeight="1" x14ac:dyDescent="0.25">
      <c r="A45" s="5" t="s">
        <v>138</v>
      </c>
      <c r="B45" s="14" t="s">
        <v>132</v>
      </c>
      <c r="C45" s="17" t="s">
        <v>139</v>
      </c>
      <c r="D45" s="18" t="s">
        <v>140</v>
      </c>
      <c r="E45" s="6" t="s">
        <v>12</v>
      </c>
      <c r="F45" s="12" t="s">
        <v>141</v>
      </c>
      <c r="G45" s="13">
        <v>0.33333333333333331</v>
      </c>
      <c r="H45" s="13">
        <v>0.58333333333333337</v>
      </c>
    </row>
    <row r="46" spans="1:8" ht="20.100000000000001" customHeight="1" x14ac:dyDescent="0.25">
      <c r="A46" s="5" t="s">
        <v>142</v>
      </c>
      <c r="B46" s="6" t="s">
        <v>143</v>
      </c>
      <c r="C46" s="7" t="s">
        <v>143</v>
      </c>
      <c r="D46" s="6" t="s">
        <v>144</v>
      </c>
      <c r="E46" s="6" t="s">
        <v>12</v>
      </c>
      <c r="F46" s="8" t="s">
        <v>145</v>
      </c>
      <c r="G46" s="9">
        <v>0.33333333333333331</v>
      </c>
      <c r="H46" s="9">
        <v>0.58333333333333337</v>
      </c>
    </row>
    <row r="47" spans="1:8" ht="20.100000000000001" customHeight="1" x14ac:dyDescent="0.25">
      <c r="A47" s="5" t="s">
        <v>146</v>
      </c>
      <c r="B47" s="11" t="str">
        <f>RIGHT(C47,9)</f>
        <v xml:space="preserve">Floresti </v>
      </c>
      <c r="C47" s="11" t="str">
        <f>RIGHT(D47,9)</f>
        <v xml:space="preserve">Floresti </v>
      </c>
      <c r="D47" s="11" t="s">
        <v>147</v>
      </c>
      <c r="E47" s="6" t="s">
        <v>12</v>
      </c>
      <c r="F47" s="19" t="s">
        <v>148</v>
      </c>
      <c r="G47" s="13">
        <v>0.33333333333333331</v>
      </c>
      <c r="H47" s="13">
        <v>0.70833333333333337</v>
      </c>
    </row>
    <row r="48" spans="1:8" ht="20.100000000000001" customHeight="1" x14ac:dyDescent="0.25">
      <c r="A48" s="5" t="s">
        <v>149</v>
      </c>
      <c r="B48" s="11" t="s">
        <v>150</v>
      </c>
      <c r="C48" s="11" t="s">
        <v>150</v>
      </c>
      <c r="D48" s="20" t="s">
        <v>151</v>
      </c>
      <c r="E48" s="21" t="s">
        <v>16</v>
      </c>
      <c r="F48" s="19" t="s">
        <v>152</v>
      </c>
      <c r="G48" s="13">
        <v>0.33333333333333331</v>
      </c>
      <c r="H48" s="13">
        <v>0.66666666666666663</v>
      </c>
    </row>
    <row r="49" spans="1:8" ht="20.100000000000001" customHeight="1" x14ac:dyDescent="0.25">
      <c r="A49" s="5" t="s">
        <v>153</v>
      </c>
      <c r="B49" s="6" t="s">
        <v>154</v>
      </c>
      <c r="C49" s="7" t="s">
        <v>154</v>
      </c>
      <c r="D49" s="6" t="s">
        <v>155</v>
      </c>
      <c r="E49" s="6" t="s">
        <v>12</v>
      </c>
      <c r="F49" s="8" t="s">
        <v>156</v>
      </c>
      <c r="G49" s="9">
        <v>0.33333333333333331</v>
      </c>
      <c r="H49" s="9">
        <v>0.5</v>
      </c>
    </row>
    <row r="50" spans="1:8" ht="20.100000000000001" customHeight="1" x14ac:dyDescent="0.25">
      <c r="A50" s="5" t="s">
        <v>157</v>
      </c>
      <c r="B50" s="6" t="s">
        <v>154</v>
      </c>
      <c r="C50" s="7" t="s">
        <v>154</v>
      </c>
      <c r="D50" s="6" t="s">
        <v>158</v>
      </c>
      <c r="E50" s="6" t="s">
        <v>12</v>
      </c>
      <c r="F50" s="8" t="s">
        <v>159</v>
      </c>
      <c r="G50" s="9">
        <v>0.33333333333333331</v>
      </c>
      <c r="H50" s="9">
        <v>0.70833333333333337</v>
      </c>
    </row>
    <row r="51" spans="1:8" ht="20.100000000000001" customHeight="1" x14ac:dyDescent="0.25">
      <c r="A51" s="5" t="s">
        <v>160</v>
      </c>
      <c r="B51" s="6" t="s">
        <v>80</v>
      </c>
      <c r="C51" s="7" t="s">
        <v>161</v>
      </c>
      <c r="D51" s="6" t="s">
        <v>162</v>
      </c>
      <c r="E51" s="6" t="s">
        <v>12</v>
      </c>
      <c r="F51" s="8" t="s">
        <v>163</v>
      </c>
      <c r="G51" s="9">
        <v>0.33333333333333331</v>
      </c>
      <c r="H51" s="9">
        <v>0.70833333333333337</v>
      </c>
    </row>
    <row r="52" spans="1:8" ht="20.100000000000001" customHeight="1" x14ac:dyDescent="0.25">
      <c r="A52" s="5" t="s">
        <v>164</v>
      </c>
      <c r="B52" s="18" t="s">
        <v>80</v>
      </c>
      <c r="C52" s="11" t="s">
        <v>161</v>
      </c>
      <c r="D52" s="11" t="s">
        <v>165</v>
      </c>
      <c r="E52" s="6" t="s">
        <v>12</v>
      </c>
      <c r="F52" s="12" t="s">
        <v>166</v>
      </c>
      <c r="G52" s="13">
        <v>0.3125</v>
      </c>
      <c r="H52" s="13">
        <v>0.66666666666666663</v>
      </c>
    </row>
    <row r="53" spans="1:8" ht="20.100000000000001" customHeight="1" x14ac:dyDescent="0.25">
      <c r="A53" s="5" t="s">
        <v>167</v>
      </c>
      <c r="B53" s="18" t="s">
        <v>80</v>
      </c>
      <c r="C53" s="11" t="s">
        <v>161</v>
      </c>
      <c r="D53" s="11" t="s">
        <v>168</v>
      </c>
      <c r="E53" s="6" t="s">
        <v>12</v>
      </c>
      <c r="F53" s="12" t="s">
        <v>169</v>
      </c>
      <c r="G53" s="13">
        <v>0.3125</v>
      </c>
      <c r="H53" s="13">
        <v>0.66666666666666663</v>
      </c>
    </row>
    <row r="54" spans="1:8" ht="20.100000000000001" customHeight="1" x14ac:dyDescent="0.25">
      <c r="A54" s="5" t="s">
        <v>170</v>
      </c>
      <c r="B54" s="6" t="s">
        <v>171</v>
      </c>
      <c r="C54" s="7" t="s">
        <v>171</v>
      </c>
      <c r="D54" s="6" t="s">
        <v>172</v>
      </c>
      <c r="E54" s="6" t="s">
        <v>12</v>
      </c>
      <c r="F54" s="8" t="s">
        <v>173</v>
      </c>
      <c r="G54" s="9">
        <v>0.33333333333333331</v>
      </c>
      <c r="H54" s="9">
        <v>0.58333333333333337</v>
      </c>
    </row>
    <row r="55" spans="1:8" ht="20.100000000000001" customHeight="1" x14ac:dyDescent="0.25">
      <c r="A55" s="5" t="s">
        <v>174</v>
      </c>
      <c r="B55" s="6" t="s">
        <v>175</v>
      </c>
      <c r="C55" s="7" t="s">
        <v>175</v>
      </c>
      <c r="D55" s="6" t="s">
        <v>176</v>
      </c>
      <c r="E55" s="6" t="s">
        <v>12</v>
      </c>
      <c r="F55" s="8" t="s">
        <v>177</v>
      </c>
      <c r="G55" s="9">
        <v>0.33333333333333331</v>
      </c>
      <c r="H55" s="9">
        <v>0.58333333333333337</v>
      </c>
    </row>
    <row r="56" spans="1:8" ht="20.100000000000001" customHeight="1" x14ac:dyDescent="0.25">
      <c r="A56" s="5" t="s">
        <v>178</v>
      </c>
      <c r="B56" s="6" t="s">
        <v>175</v>
      </c>
      <c r="C56" s="7" t="s">
        <v>175</v>
      </c>
      <c r="D56" s="6" t="s">
        <v>179</v>
      </c>
      <c r="E56" s="6" t="s">
        <v>12</v>
      </c>
      <c r="F56" s="19" t="s">
        <v>180</v>
      </c>
      <c r="G56" s="9">
        <v>0.33333333333333331</v>
      </c>
      <c r="H56" s="9">
        <v>0.70833333333333337</v>
      </c>
    </row>
    <row r="57" spans="1:8" ht="20.100000000000001" customHeight="1" x14ac:dyDescent="0.25">
      <c r="A57" s="5" t="s">
        <v>181</v>
      </c>
      <c r="B57" s="6" t="s">
        <v>175</v>
      </c>
      <c r="C57" s="7" t="s">
        <v>182</v>
      </c>
      <c r="D57" s="6" t="s">
        <v>183</v>
      </c>
      <c r="E57" s="6" t="s">
        <v>12</v>
      </c>
      <c r="F57" s="8" t="s">
        <v>184</v>
      </c>
      <c r="G57" s="9">
        <v>0.33333333333333331</v>
      </c>
      <c r="H57" s="9">
        <v>0.58333333333333337</v>
      </c>
    </row>
    <row r="58" spans="1:8" ht="20.100000000000001" customHeight="1" x14ac:dyDescent="0.25">
      <c r="A58" s="5" t="s">
        <v>185</v>
      </c>
      <c r="B58" s="6" t="s">
        <v>175</v>
      </c>
      <c r="C58" s="7" t="s">
        <v>182</v>
      </c>
      <c r="D58" s="6" t="s">
        <v>186</v>
      </c>
      <c r="E58" s="6" t="s">
        <v>12</v>
      </c>
      <c r="F58" s="8" t="s">
        <v>187</v>
      </c>
      <c r="G58" s="9">
        <v>0.33333333333333331</v>
      </c>
      <c r="H58" s="9">
        <v>0.58333333333333337</v>
      </c>
    </row>
    <row r="59" spans="1:8" ht="20.100000000000001" customHeight="1" x14ac:dyDescent="0.25">
      <c r="A59" s="5" t="s">
        <v>188</v>
      </c>
      <c r="B59" s="6" t="s">
        <v>189</v>
      </c>
      <c r="C59" s="7" t="s">
        <v>189</v>
      </c>
      <c r="D59" s="6" t="s">
        <v>190</v>
      </c>
      <c r="E59" s="6" t="s">
        <v>12</v>
      </c>
      <c r="F59" s="8" t="s">
        <v>191</v>
      </c>
      <c r="G59" s="9">
        <v>0.33333333333333331</v>
      </c>
      <c r="H59" s="9">
        <v>0.58333333333333337</v>
      </c>
    </row>
    <row r="60" spans="1:8" ht="20.100000000000001" customHeight="1" x14ac:dyDescent="0.25">
      <c r="A60" s="5" t="s">
        <v>192</v>
      </c>
      <c r="B60" s="6" t="s">
        <v>189</v>
      </c>
      <c r="C60" s="7" t="s">
        <v>189</v>
      </c>
      <c r="D60" s="6" t="s">
        <v>193</v>
      </c>
      <c r="E60" s="6" t="s">
        <v>12</v>
      </c>
      <c r="F60" s="8" t="s">
        <v>194</v>
      </c>
      <c r="G60" s="9">
        <v>0.33333333333333331</v>
      </c>
      <c r="H60" s="9">
        <v>0.58333333333333337</v>
      </c>
    </row>
    <row r="61" spans="1:8" ht="20.100000000000001" customHeight="1" x14ac:dyDescent="0.25">
      <c r="A61" s="5" t="s">
        <v>195</v>
      </c>
      <c r="B61" s="6" t="s">
        <v>196</v>
      </c>
      <c r="C61" s="7" t="s">
        <v>196</v>
      </c>
      <c r="D61" s="6" t="s">
        <v>197</v>
      </c>
      <c r="E61" s="6" t="s">
        <v>12</v>
      </c>
      <c r="F61" s="8" t="s">
        <v>198</v>
      </c>
      <c r="G61" s="9">
        <v>0.33333333333333331</v>
      </c>
      <c r="H61" s="9">
        <v>0.54166666666666663</v>
      </c>
    </row>
    <row r="62" spans="1:8" ht="20.100000000000001" customHeight="1" x14ac:dyDescent="0.25">
      <c r="A62" s="5" t="s">
        <v>199</v>
      </c>
      <c r="B62" s="11" t="str">
        <f>RIGHT(C62,7)</f>
        <v xml:space="preserve">Rezina </v>
      </c>
      <c r="C62" s="11" t="str">
        <f>RIGHT(D62,7)</f>
        <v xml:space="preserve">Rezina </v>
      </c>
      <c r="D62" s="11" t="s">
        <v>200</v>
      </c>
      <c r="E62" s="6" t="s">
        <v>12</v>
      </c>
      <c r="F62" s="19" t="s">
        <v>201</v>
      </c>
      <c r="G62" s="13">
        <v>0.33333333333333331</v>
      </c>
      <c r="H62" s="9">
        <v>0.54166666666666663</v>
      </c>
    </row>
    <row r="63" spans="1:8" ht="20.100000000000001" customHeight="1" x14ac:dyDescent="0.25">
      <c r="A63" s="5" t="s">
        <v>202</v>
      </c>
      <c r="B63" s="6" t="s">
        <v>196</v>
      </c>
      <c r="C63" s="7" t="s">
        <v>203</v>
      </c>
      <c r="D63" s="6" t="s">
        <v>204</v>
      </c>
      <c r="E63" s="6" t="s">
        <v>12</v>
      </c>
      <c r="F63" s="8" t="s">
        <v>205</v>
      </c>
      <c r="G63" s="9">
        <v>0.33333333333333331</v>
      </c>
      <c r="H63" s="9">
        <v>0.5</v>
      </c>
    </row>
    <row r="64" spans="1:8" ht="20.100000000000001" customHeight="1" x14ac:dyDescent="0.25">
      <c r="A64" s="5" t="s">
        <v>206</v>
      </c>
      <c r="B64" s="6" t="s">
        <v>196</v>
      </c>
      <c r="C64" s="7" t="s">
        <v>203</v>
      </c>
      <c r="D64" s="6" t="s">
        <v>207</v>
      </c>
      <c r="E64" s="6" t="s">
        <v>12</v>
      </c>
      <c r="F64" s="8" t="s">
        <v>208</v>
      </c>
      <c r="G64" s="9">
        <v>0.54166666666666663</v>
      </c>
      <c r="H64" s="9">
        <v>0.64722222222222225</v>
      </c>
    </row>
    <row r="65" spans="1:8" ht="20.100000000000001" customHeight="1" x14ac:dyDescent="0.25">
      <c r="A65" s="5" t="s">
        <v>209</v>
      </c>
      <c r="B65" s="6" t="s">
        <v>80</v>
      </c>
      <c r="C65" s="7" t="s">
        <v>210</v>
      </c>
      <c r="D65" s="6" t="s">
        <v>211</v>
      </c>
      <c r="E65" s="6" t="s">
        <v>12</v>
      </c>
      <c r="F65" s="8" t="s">
        <v>212</v>
      </c>
      <c r="G65" s="9">
        <v>0.33333333333333331</v>
      </c>
      <c r="H65" s="9">
        <v>0.5</v>
      </c>
    </row>
    <row r="66" spans="1:8" ht="20.100000000000001" customHeight="1" x14ac:dyDescent="0.25">
      <c r="A66" s="5" t="s">
        <v>213</v>
      </c>
      <c r="B66" s="6" t="s">
        <v>214</v>
      </c>
      <c r="C66" s="7" t="s">
        <v>214</v>
      </c>
      <c r="D66" s="6" t="s">
        <v>215</v>
      </c>
      <c r="E66" s="6" t="s">
        <v>12</v>
      </c>
      <c r="F66" s="8" t="s">
        <v>216</v>
      </c>
      <c r="G66" s="9">
        <v>0.33333333333333331</v>
      </c>
      <c r="H66" s="9">
        <v>0.58333333333333337</v>
      </c>
    </row>
    <row r="67" spans="1:8" ht="20.100000000000001" customHeight="1" x14ac:dyDescent="0.25">
      <c r="A67" s="5" t="s">
        <v>217</v>
      </c>
      <c r="B67" s="22" t="s">
        <v>218</v>
      </c>
      <c r="C67" s="23" t="s">
        <v>218</v>
      </c>
      <c r="D67" s="22" t="s">
        <v>219</v>
      </c>
      <c r="E67" s="22" t="s">
        <v>12</v>
      </c>
      <c r="F67" s="24" t="s">
        <v>220</v>
      </c>
      <c r="G67" s="13">
        <v>0.33333333333333331</v>
      </c>
      <c r="H67" s="13">
        <v>0.70833333333333337</v>
      </c>
    </row>
    <row r="68" spans="1:8" ht="20.100000000000001" customHeight="1" x14ac:dyDescent="0.25">
      <c r="A68" s="5" t="s">
        <v>221</v>
      </c>
      <c r="B68" s="11" t="str">
        <f>RIGHT(C68,12)</f>
        <v xml:space="preserve">Stefan Voda </v>
      </c>
      <c r="C68" s="11" t="str">
        <f>RIGHT(D68,12)</f>
        <v xml:space="preserve">Stefan Voda </v>
      </c>
      <c r="D68" s="11" t="s">
        <v>222</v>
      </c>
      <c r="E68" s="6" t="s">
        <v>12</v>
      </c>
      <c r="F68" s="12" t="s">
        <v>223</v>
      </c>
      <c r="G68" s="13">
        <v>0.33333333333333331</v>
      </c>
      <c r="H68" s="13">
        <v>0.54166666666666663</v>
      </c>
    </row>
    <row r="69" spans="1:8" ht="20.100000000000001" customHeight="1" x14ac:dyDescent="0.25">
      <c r="A69" s="5" t="s">
        <v>224</v>
      </c>
      <c r="B69" s="11" t="str">
        <f t="shared" ref="B69:C70" si="0">RIGHT(C69,12)</f>
        <v xml:space="preserve">Stefan Voda </v>
      </c>
      <c r="C69" s="11" t="str">
        <f t="shared" si="0"/>
        <v xml:space="preserve">Stefan Voda </v>
      </c>
      <c r="D69" s="11" t="s">
        <v>225</v>
      </c>
      <c r="E69" s="6" t="s">
        <v>12</v>
      </c>
      <c r="F69" s="12" t="s">
        <v>226</v>
      </c>
      <c r="G69" s="13">
        <v>0.3125</v>
      </c>
      <c r="H69" s="13">
        <v>0.66666666666666663</v>
      </c>
    </row>
    <row r="70" spans="1:8" ht="20.100000000000001" customHeight="1" x14ac:dyDescent="0.25">
      <c r="A70" s="5" t="s">
        <v>227</v>
      </c>
      <c r="B70" s="11" t="str">
        <f t="shared" si="0"/>
        <v xml:space="preserve">Stefan Voda </v>
      </c>
      <c r="C70" s="11" t="str">
        <f t="shared" si="0"/>
        <v xml:space="preserve">Stefan Voda </v>
      </c>
      <c r="D70" s="11" t="s">
        <v>228</v>
      </c>
      <c r="E70" s="6" t="s">
        <v>12</v>
      </c>
      <c r="F70" s="12" t="s">
        <v>229</v>
      </c>
      <c r="G70" s="13">
        <v>0.33333333333333331</v>
      </c>
      <c r="H70" s="13">
        <v>0.54166666666666663</v>
      </c>
    </row>
    <row r="71" spans="1:8" ht="20.100000000000001" customHeight="1" x14ac:dyDescent="0.25">
      <c r="A71" s="5" t="s">
        <v>230</v>
      </c>
      <c r="B71" s="11" t="str">
        <f>RIGHT(C71,7)</f>
        <v xml:space="preserve">Edinet </v>
      </c>
      <c r="C71" s="11" t="str">
        <f>RIGHT(D71,7)</f>
        <v xml:space="preserve">Edinet </v>
      </c>
      <c r="D71" s="11" t="s">
        <v>231</v>
      </c>
      <c r="E71" s="6" t="s">
        <v>12</v>
      </c>
      <c r="F71" s="12" t="s">
        <v>232</v>
      </c>
      <c r="G71" s="13">
        <v>0.35416666666666669</v>
      </c>
      <c r="H71" s="13">
        <v>0.58333333333333337</v>
      </c>
    </row>
    <row r="72" spans="1:8" ht="20.100000000000001" customHeight="1" x14ac:dyDescent="0.25">
      <c r="A72" s="5" t="s">
        <v>233</v>
      </c>
      <c r="B72" s="11" t="str">
        <f>RIGHT(C72,8)</f>
        <v xml:space="preserve">Riscani </v>
      </c>
      <c r="C72" s="11" t="str">
        <f>RIGHT(D72,8)</f>
        <v xml:space="preserve">Riscani </v>
      </c>
      <c r="D72" s="11" t="s">
        <v>234</v>
      </c>
      <c r="E72" s="6" t="s">
        <v>12</v>
      </c>
      <c r="F72" s="12" t="s">
        <v>235</v>
      </c>
      <c r="G72" s="13">
        <v>0.33333333333333331</v>
      </c>
      <c r="H72" s="13">
        <v>0.58333333333333337</v>
      </c>
    </row>
    <row r="73" spans="1:8" ht="20.100000000000001" customHeight="1" x14ac:dyDescent="0.25">
      <c r="A73" s="5" t="s">
        <v>236</v>
      </c>
      <c r="B73" s="11" t="str">
        <f>RIGHT(C73,8)</f>
        <v xml:space="preserve">Riscani </v>
      </c>
      <c r="C73" s="11" t="str">
        <f>RIGHT(D73,8)</f>
        <v xml:space="preserve">Riscani </v>
      </c>
      <c r="D73" s="11" t="s">
        <v>237</v>
      </c>
      <c r="E73" s="6" t="s">
        <v>12</v>
      </c>
      <c r="F73" s="12" t="s">
        <v>238</v>
      </c>
      <c r="G73" s="13">
        <v>0.33333333333333331</v>
      </c>
      <c r="H73" s="13">
        <v>0.58333333333333337</v>
      </c>
    </row>
    <row r="74" spans="1:8" ht="20.100000000000001" customHeight="1" x14ac:dyDescent="0.25">
      <c r="A74" s="5" t="s">
        <v>239</v>
      </c>
      <c r="B74" s="11" t="str">
        <f>RIGHT(C74,9)</f>
        <v xml:space="preserve">Singerei </v>
      </c>
      <c r="C74" s="11" t="str">
        <f>RIGHT(D74,9)</f>
        <v xml:space="preserve">Singerei </v>
      </c>
      <c r="D74" s="11" t="s">
        <v>240</v>
      </c>
      <c r="E74" s="6" t="s">
        <v>12</v>
      </c>
      <c r="F74" s="12" t="s">
        <v>241</v>
      </c>
      <c r="G74" s="13">
        <v>0.33333333333333331</v>
      </c>
      <c r="H74" s="13">
        <v>0.5</v>
      </c>
    </row>
    <row r="75" spans="1:8" ht="20.100000000000001" customHeight="1" x14ac:dyDescent="0.25">
      <c r="A75" s="5" t="s">
        <v>242</v>
      </c>
      <c r="B75" s="11" t="str">
        <f>RIGHT(C75,9)</f>
        <v xml:space="preserve">Singerei </v>
      </c>
      <c r="C75" s="11" t="str">
        <f>RIGHT(D75,9)</f>
        <v xml:space="preserve">Singerei </v>
      </c>
      <c r="D75" s="11" t="s">
        <v>243</v>
      </c>
      <c r="E75" s="6" t="s">
        <v>12</v>
      </c>
      <c r="F75" s="12" t="s">
        <v>244</v>
      </c>
      <c r="G75" s="13">
        <v>0.33333333333333331</v>
      </c>
      <c r="H75" s="13">
        <v>0.64583333333333337</v>
      </c>
    </row>
    <row r="76" spans="1:8" ht="20.100000000000001" customHeight="1" x14ac:dyDescent="0.25">
      <c r="A76" s="5" t="s">
        <v>245</v>
      </c>
      <c r="B76" s="25" t="s">
        <v>246</v>
      </c>
      <c r="C76" s="18" t="s">
        <v>246</v>
      </c>
      <c r="D76" s="14" t="s">
        <v>247</v>
      </c>
      <c r="E76" s="6" t="s">
        <v>12</v>
      </c>
      <c r="F76" s="19" t="s">
        <v>248</v>
      </c>
      <c r="G76" s="13">
        <v>0.33333333333333331</v>
      </c>
      <c r="H76" s="13">
        <v>0.66666666666666663</v>
      </c>
    </row>
  </sheetData>
  <conditionalFormatting sqref="C65:F66 A6:H6 E58:H58 B9:H16 B20:C21 B37:B41 B43:H43 B23:H24 C46:H46 C49:F51 E47 G45:H45 E52:E53 B57:F57 C54:F55 C56:E56 G47:H57 C59:H61 C63:F63 G74:H75 E68:E75 G68:H72 B64:E64 B67:E67 G63:H66 E20:E21 E7:H8 G18:H20 B18:F19 A7:C8 B76:F76 C26:H42 A9:A76 G25:H25 E44:E45 E62">
    <cfRule type="cellIs" dxfId="95" priority="95" stopIfTrue="1" operator="equal">
      <formula>0</formula>
    </cfRule>
    <cfRule type="cellIs" dxfId="94" priority="96" stopIfTrue="1" operator="equal">
      <formula>0</formula>
    </cfRule>
  </conditionalFormatting>
  <conditionalFormatting sqref="B26:B36">
    <cfRule type="cellIs" dxfId="93" priority="93" stopIfTrue="1" operator="equal">
      <formula>0</formula>
    </cfRule>
    <cfRule type="cellIs" dxfId="92" priority="94" stopIfTrue="1" operator="equal">
      <formula>0</formula>
    </cfRule>
  </conditionalFormatting>
  <conditionalFormatting sqref="B42">
    <cfRule type="cellIs" dxfId="91" priority="91" stopIfTrue="1" operator="equal">
      <formula>0</formula>
    </cfRule>
    <cfRule type="cellIs" dxfId="90" priority="92" stopIfTrue="1" operator="equal">
      <formula>0</formula>
    </cfRule>
  </conditionalFormatting>
  <conditionalFormatting sqref="B46">
    <cfRule type="cellIs" dxfId="89" priority="89" stopIfTrue="1" operator="equal">
      <formula>0</formula>
    </cfRule>
    <cfRule type="cellIs" dxfId="88" priority="90" stopIfTrue="1" operator="equal">
      <formula>0</formula>
    </cfRule>
  </conditionalFormatting>
  <conditionalFormatting sqref="B49:B50">
    <cfRule type="cellIs" dxfId="87" priority="87" stopIfTrue="1" operator="equal">
      <formula>0</formula>
    </cfRule>
    <cfRule type="cellIs" dxfId="86" priority="88" stopIfTrue="1" operator="equal">
      <formula>0</formula>
    </cfRule>
  </conditionalFormatting>
  <conditionalFormatting sqref="B51">
    <cfRule type="cellIs" dxfId="85" priority="85" stopIfTrue="1" operator="equal">
      <formula>0</formula>
    </cfRule>
    <cfRule type="cellIs" dxfId="84" priority="86" stopIfTrue="1" operator="equal">
      <formula>0</formula>
    </cfRule>
  </conditionalFormatting>
  <conditionalFormatting sqref="B54">
    <cfRule type="cellIs" dxfId="83" priority="83" stopIfTrue="1" operator="equal">
      <formula>0</formula>
    </cfRule>
    <cfRule type="cellIs" dxfId="82" priority="84" stopIfTrue="1" operator="equal">
      <formula>0</formula>
    </cfRule>
  </conditionalFormatting>
  <conditionalFormatting sqref="B55:B56">
    <cfRule type="cellIs" dxfId="81" priority="81" stopIfTrue="1" operator="equal">
      <formula>0</formula>
    </cfRule>
    <cfRule type="cellIs" dxfId="80" priority="82" stopIfTrue="1" operator="equal">
      <formula>0</formula>
    </cfRule>
  </conditionalFormatting>
  <conditionalFormatting sqref="B59:B60">
    <cfRule type="cellIs" dxfId="79" priority="79" stopIfTrue="1" operator="equal">
      <formula>0</formula>
    </cfRule>
    <cfRule type="cellIs" dxfId="78" priority="80" stopIfTrue="1" operator="equal">
      <formula>0</formula>
    </cfRule>
  </conditionalFormatting>
  <conditionalFormatting sqref="B61 B63">
    <cfRule type="cellIs" dxfId="77" priority="77" stopIfTrue="1" operator="equal">
      <formula>0</formula>
    </cfRule>
    <cfRule type="cellIs" dxfId="76" priority="78" stopIfTrue="1" operator="equal">
      <formula>0</formula>
    </cfRule>
  </conditionalFormatting>
  <conditionalFormatting sqref="F64">
    <cfRule type="cellIs" dxfId="75" priority="75" stopIfTrue="1" operator="equal">
      <formula>0</formula>
    </cfRule>
    <cfRule type="cellIs" dxfId="74" priority="76" stopIfTrue="1" operator="equal">
      <formula>0</formula>
    </cfRule>
  </conditionalFormatting>
  <conditionalFormatting sqref="F67">
    <cfRule type="cellIs" dxfId="73" priority="73" stopIfTrue="1" operator="equal">
      <formula>0</formula>
    </cfRule>
    <cfRule type="cellIs" dxfId="72" priority="74" stopIfTrue="1" operator="equal">
      <formula>0</formula>
    </cfRule>
  </conditionalFormatting>
  <conditionalFormatting sqref="B65">
    <cfRule type="cellIs" dxfId="71" priority="71" stopIfTrue="1" operator="equal">
      <formula>0</formula>
    </cfRule>
    <cfRule type="cellIs" dxfId="70" priority="72" stopIfTrue="1" operator="equal">
      <formula>0</formula>
    </cfRule>
  </conditionalFormatting>
  <conditionalFormatting sqref="B66">
    <cfRule type="cellIs" dxfId="69" priority="69" stopIfTrue="1" operator="equal">
      <formula>0</formula>
    </cfRule>
    <cfRule type="cellIs" dxfId="68" priority="70" stopIfTrue="1" operator="equal">
      <formula>0</formula>
    </cfRule>
  </conditionalFormatting>
  <conditionalFormatting sqref="F20">
    <cfRule type="cellIs" dxfId="67" priority="67" stopIfTrue="1" operator="equal">
      <formula>0</formula>
    </cfRule>
    <cfRule type="cellIs" dxfId="66" priority="68" stopIfTrue="1" operator="equal">
      <formula>0</formula>
    </cfRule>
  </conditionalFormatting>
  <conditionalFormatting sqref="F69">
    <cfRule type="cellIs" dxfId="65" priority="65" stopIfTrue="1" operator="equal">
      <formula>0</formula>
    </cfRule>
    <cfRule type="cellIs" dxfId="64" priority="66" stopIfTrue="1" operator="equal">
      <formula>0</formula>
    </cfRule>
  </conditionalFormatting>
  <conditionalFormatting sqref="F70">
    <cfRule type="cellIs" dxfId="63" priority="63" stopIfTrue="1" operator="equal">
      <formula>0</formula>
    </cfRule>
    <cfRule type="cellIs" dxfId="62" priority="64" stopIfTrue="1" operator="equal">
      <formula>0</formula>
    </cfRule>
  </conditionalFormatting>
  <conditionalFormatting sqref="F75">
    <cfRule type="cellIs" dxfId="61" priority="61" stopIfTrue="1" operator="equal">
      <formula>0</formula>
    </cfRule>
    <cfRule type="cellIs" dxfId="60" priority="62" stopIfTrue="1" operator="equal">
      <formula>0</formula>
    </cfRule>
  </conditionalFormatting>
  <conditionalFormatting sqref="F53">
    <cfRule type="cellIs" dxfId="59" priority="57" stopIfTrue="1" operator="equal">
      <formula>0</formula>
    </cfRule>
    <cfRule type="cellIs" dxfId="58" priority="58" stopIfTrue="1" operator="equal">
      <formula>0</formula>
    </cfRule>
  </conditionalFormatting>
  <conditionalFormatting sqref="F52">
    <cfRule type="cellIs" dxfId="57" priority="59" stopIfTrue="1" operator="equal">
      <formula>0</formula>
    </cfRule>
    <cfRule type="cellIs" dxfId="56" priority="60" stopIfTrue="1" operator="equal">
      <formula>0</formula>
    </cfRule>
  </conditionalFormatting>
  <conditionalFormatting sqref="F72">
    <cfRule type="cellIs" dxfId="55" priority="55" stopIfTrue="1" operator="equal">
      <formula>0</formula>
    </cfRule>
    <cfRule type="cellIs" dxfId="54" priority="56" stopIfTrue="1" operator="equal">
      <formula>0</formula>
    </cfRule>
  </conditionalFormatting>
  <conditionalFormatting sqref="F68">
    <cfRule type="cellIs" dxfId="53" priority="51" stopIfTrue="1" operator="equal">
      <formula>0</formula>
    </cfRule>
    <cfRule type="cellIs" dxfId="52" priority="52" stopIfTrue="1" operator="equal">
      <formula>0</formula>
    </cfRule>
  </conditionalFormatting>
  <conditionalFormatting sqref="F71">
    <cfRule type="cellIs" dxfId="51" priority="53" stopIfTrue="1" operator="equal">
      <formula>0</formula>
    </cfRule>
    <cfRule type="cellIs" dxfId="50" priority="54" stopIfTrue="1" operator="equal">
      <formula>0</formula>
    </cfRule>
  </conditionalFormatting>
  <conditionalFormatting sqref="D45 F45">
    <cfRule type="cellIs" dxfId="49" priority="49" stopIfTrue="1" operator="equal">
      <formula>0</formula>
    </cfRule>
    <cfRule type="cellIs" dxfId="48" priority="50" stopIfTrue="1" operator="equal">
      <formula>0</formula>
    </cfRule>
  </conditionalFormatting>
  <conditionalFormatting sqref="B45">
    <cfRule type="cellIs" dxfId="47" priority="47" stopIfTrue="1" operator="equal">
      <formula>0</formula>
    </cfRule>
    <cfRule type="cellIs" dxfId="46" priority="48" stopIfTrue="1" operator="equal">
      <formula>0</formula>
    </cfRule>
  </conditionalFormatting>
  <conditionalFormatting sqref="G21:H21">
    <cfRule type="cellIs" dxfId="45" priority="45" stopIfTrue="1" operator="equal">
      <formula>0</formula>
    </cfRule>
    <cfRule type="cellIs" dxfId="44" priority="46" stopIfTrue="1" operator="equal">
      <formula>0</formula>
    </cfRule>
  </conditionalFormatting>
  <conditionalFormatting sqref="F21">
    <cfRule type="cellIs" dxfId="43" priority="43" stopIfTrue="1" operator="equal">
      <formula>0</formula>
    </cfRule>
    <cfRule type="cellIs" dxfId="42" priority="44" stopIfTrue="1" operator="equal">
      <formula>0</formula>
    </cfRule>
  </conditionalFormatting>
  <conditionalFormatting sqref="B58:D58">
    <cfRule type="cellIs" dxfId="41" priority="41" stopIfTrue="1" operator="equal">
      <formula>0</formula>
    </cfRule>
    <cfRule type="cellIs" dxfId="40" priority="42" stopIfTrue="1" operator="equal">
      <formula>0</formula>
    </cfRule>
  </conditionalFormatting>
  <conditionalFormatting sqref="C22:H22">
    <cfRule type="cellIs" dxfId="39" priority="39" stopIfTrue="1" operator="equal">
      <formula>0</formula>
    </cfRule>
    <cfRule type="cellIs" dxfId="38" priority="40" stopIfTrue="1" operator="equal">
      <formula>0</formula>
    </cfRule>
  </conditionalFormatting>
  <conditionalFormatting sqref="B22">
    <cfRule type="cellIs" dxfId="37" priority="37" stopIfTrue="1" operator="equal">
      <formula>0</formula>
    </cfRule>
    <cfRule type="cellIs" dxfId="36" priority="38" stopIfTrue="1" operator="equal">
      <formula>0</formula>
    </cfRule>
  </conditionalFormatting>
  <conditionalFormatting sqref="F47">
    <cfRule type="cellIs" dxfId="35" priority="35" stopIfTrue="1" operator="equal">
      <formula>0</formula>
    </cfRule>
    <cfRule type="cellIs" dxfId="34" priority="36" stopIfTrue="1" operator="equal">
      <formula>0</formula>
    </cfRule>
  </conditionalFormatting>
  <conditionalFormatting sqref="F48">
    <cfRule type="cellIs" dxfId="33" priority="33" stopIfTrue="1" operator="equal">
      <formula>0</formula>
    </cfRule>
    <cfRule type="cellIs" dxfId="32" priority="34" stopIfTrue="1" operator="equal">
      <formula>0</formula>
    </cfRule>
  </conditionalFormatting>
  <conditionalFormatting sqref="F56">
    <cfRule type="cellIs" dxfId="31" priority="31" stopIfTrue="1" operator="equal">
      <formula>0</formula>
    </cfRule>
    <cfRule type="cellIs" dxfId="30" priority="32" stopIfTrue="1" operator="equal">
      <formula>0</formula>
    </cfRule>
  </conditionalFormatting>
  <conditionalFormatting sqref="G62">
    <cfRule type="cellIs" dxfId="29" priority="29" stopIfTrue="1" operator="equal">
      <formula>0</formula>
    </cfRule>
    <cfRule type="cellIs" dxfId="28" priority="30" stopIfTrue="1" operator="equal">
      <formula>0</formula>
    </cfRule>
  </conditionalFormatting>
  <conditionalFormatting sqref="H62">
    <cfRule type="cellIs" dxfId="27" priority="25" stopIfTrue="1" operator="equal">
      <formula>0</formula>
    </cfRule>
    <cfRule type="cellIs" dxfId="26" priority="26" stopIfTrue="1" operator="equal">
      <formula>0</formula>
    </cfRule>
  </conditionalFormatting>
  <conditionalFormatting sqref="F62">
    <cfRule type="cellIs" dxfId="25" priority="27" stopIfTrue="1" operator="equal">
      <formula>0</formula>
    </cfRule>
    <cfRule type="cellIs" dxfId="24" priority="28" stopIfTrue="1" operator="equal">
      <formula>0</formula>
    </cfRule>
  </conditionalFormatting>
  <conditionalFormatting sqref="G73:H73">
    <cfRule type="cellIs" dxfId="23" priority="23" stopIfTrue="1" operator="equal">
      <formula>0</formula>
    </cfRule>
    <cfRule type="cellIs" dxfId="22" priority="24" stopIfTrue="1" operator="equal">
      <formula>0</formula>
    </cfRule>
  </conditionalFormatting>
  <conditionalFormatting sqref="F73">
    <cfRule type="cellIs" dxfId="21" priority="21" stopIfTrue="1" operator="equal">
      <formula>0</formula>
    </cfRule>
    <cfRule type="cellIs" dxfId="20" priority="22" stopIfTrue="1" operator="equal">
      <formula>0</formula>
    </cfRule>
  </conditionalFormatting>
  <conditionalFormatting sqref="F74">
    <cfRule type="cellIs" dxfId="19" priority="19" stopIfTrue="1" operator="equal">
      <formula>0</formula>
    </cfRule>
    <cfRule type="cellIs" dxfId="18" priority="20" stopIfTrue="1" operator="equal">
      <formula>0</formula>
    </cfRule>
  </conditionalFormatting>
  <conditionalFormatting sqref="G67:H67">
    <cfRule type="cellIs" dxfId="17" priority="17" stopIfTrue="1" operator="equal">
      <formula>0</formula>
    </cfRule>
    <cfRule type="cellIs" dxfId="16" priority="18" stopIfTrue="1" operator="equal">
      <formula>0</formula>
    </cfRule>
  </conditionalFormatting>
  <conditionalFormatting sqref="G76:H76">
    <cfRule type="cellIs" dxfId="15" priority="15" stopIfTrue="1" operator="equal">
      <formula>0</formula>
    </cfRule>
    <cfRule type="cellIs" dxfId="14" priority="16" stopIfTrue="1" operator="equal">
      <formula>0</formula>
    </cfRule>
  </conditionalFormatting>
  <conditionalFormatting sqref="B17:H17">
    <cfRule type="cellIs" dxfId="13" priority="13" stopIfTrue="1" operator="equal">
      <formula>0</formula>
    </cfRule>
    <cfRule type="cellIs" dxfId="12" priority="14" stopIfTrue="1" operator="equal">
      <formula>0</formula>
    </cfRule>
  </conditionalFormatting>
  <conditionalFormatting sqref="F25">
    <cfRule type="cellIs" dxfId="11" priority="5" stopIfTrue="1" operator="equal">
      <formula>0</formula>
    </cfRule>
    <cfRule type="cellIs" dxfId="10" priority="6" stopIfTrue="1" operator="equal">
      <formula>0</formula>
    </cfRule>
  </conditionalFormatting>
  <conditionalFormatting sqref="B25">
    <cfRule type="cellIs" dxfId="9" priority="11" stopIfTrue="1" operator="equal">
      <formula>0</formula>
    </cfRule>
    <cfRule type="cellIs" dxfId="8" priority="12" stopIfTrue="1" operator="equal">
      <formula>0</formula>
    </cfRule>
  </conditionalFormatting>
  <conditionalFormatting sqref="C25">
    <cfRule type="cellIs" dxfId="7" priority="9" stopIfTrue="1" operator="equal">
      <formula>0</formula>
    </cfRule>
    <cfRule type="cellIs" dxfId="6" priority="10" stopIfTrue="1" operator="equal">
      <formula>0</formula>
    </cfRule>
  </conditionalFormatting>
  <conditionalFormatting sqref="D25">
    <cfRule type="cellIs" dxfId="5" priority="7" stopIfTrue="1" operator="equal">
      <formula>0</formula>
    </cfRule>
    <cfRule type="cellIs" dxfId="4" priority="8" stopIfTrue="1" operator="equal">
      <formula>0</formula>
    </cfRule>
  </conditionalFormatting>
  <conditionalFormatting sqref="G44:H44">
    <cfRule type="cellIs" dxfId="3" priority="3" stopIfTrue="1" operator="equal">
      <formula>0</formula>
    </cfRule>
    <cfRule type="cellIs" dxfId="2" priority="4" stopIfTrue="1" operator="equal">
      <formula>0</formula>
    </cfRule>
  </conditionalFormatting>
  <conditionalFormatting sqref="F44">
    <cfRule type="cellIs" dxfId="1" priority="1" stopIfTrue="1" operator="equal">
      <formula>0</formula>
    </cfRule>
    <cfRule type="cellIs" dxfId="0" priority="2" stopIfTrue="1" operator="equal">
      <formula>0</formula>
    </cfRule>
  </conditionalFormatting>
  <dataValidations count="1">
    <dataValidation type="time" allowBlank="1" showInputMessage="1" showErrorMessage="1" sqref="G6:H76" xr:uid="{00000000-0002-0000-0000-000000000000}">
      <formula1>0</formula1>
      <formula2>0.999305555555556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Nelea Oboroc</dc:creator>
  <cp:lastModifiedBy>Gritiuc, Alexandra</cp:lastModifiedBy>
  <dcterms:created xsi:type="dcterms:W3CDTF">2021-05-31T11:53:06Z</dcterms:created>
  <dcterms:modified xsi:type="dcterms:W3CDTF">2021-06-04T14:15:56Z</dcterms:modified>
</cp:coreProperties>
</file>